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645" windowHeight="8445" tabRatio="885"/>
  </bookViews>
  <sheets>
    <sheet name="MainA" sheetId="18" r:id="rId1"/>
    <sheet name="MainB" sheetId="19" state="hidden" r:id="rId2"/>
    <sheet name="MainC" sheetId="20" state="hidden" r:id="rId3"/>
    <sheet name="Sub" sheetId="2" state="hidden" r:id="rId4"/>
  </sheets>
  <definedNames>
    <definedName name="_xlnm.Print_Titles" localSheetId="0">MainA!$1:$7</definedName>
    <definedName name="_xlnm.Print_Titles" localSheetId="1">MainB!$1:$7</definedName>
    <definedName name="_xlnm.Print_Titles" localSheetId="2">MainC!$1:$7</definedName>
  </definedNames>
  <calcPr calcId="145621"/>
</workbook>
</file>

<file path=xl/calcChain.xml><?xml version="1.0" encoding="utf-8"?>
<calcChain xmlns="http://schemas.openxmlformats.org/spreadsheetml/2006/main">
  <c r="C5" i="20" l="1"/>
  <c r="C5" i="19"/>
  <c r="C5" i="18"/>
  <c r="D7" i="18" l="1"/>
  <c r="E7" i="18"/>
  <c r="F7" i="18"/>
  <c r="G7" i="18"/>
  <c r="H7" i="18"/>
  <c r="I7" i="18"/>
  <c r="J7" i="18"/>
  <c r="C7" i="18"/>
  <c r="D7" i="19"/>
  <c r="E7" i="19"/>
  <c r="F7" i="19"/>
  <c r="G7" i="19"/>
  <c r="H7" i="19"/>
  <c r="I7" i="19"/>
  <c r="J7" i="19"/>
  <c r="K7" i="19"/>
  <c r="L7" i="19"/>
  <c r="M7" i="19"/>
  <c r="N7" i="19"/>
  <c r="O7" i="19"/>
  <c r="C7" i="19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C7" i="20"/>
  <c r="S1" i="20"/>
  <c r="A4" i="20"/>
  <c r="A2" i="20"/>
  <c r="A1" i="20"/>
  <c r="N1" i="19"/>
  <c r="A4" i="19"/>
  <c r="A2" i="19"/>
  <c r="A1" i="19"/>
  <c r="I1" i="18"/>
  <c r="A4" i="18"/>
  <c r="A2" i="18"/>
  <c r="A1" i="18"/>
</calcChain>
</file>

<file path=xl/sharedStrings.xml><?xml version="1.0" encoding="utf-8"?>
<sst xmlns="http://schemas.openxmlformats.org/spreadsheetml/2006/main" count="383" uniqueCount="175">
  <si>
    <t>帳票名</t>
    <rPh sb="0" eb="2">
      <t>チョウヒョウ</t>
    </rPh>
    <rPh sb="2" eb="3">
      <t>メイ</t>
    </rPh>
    <phoneticPr fontId="2"/>
  </si>
  <si>
    <t>実施日</t>
    <rPh sb="0" eb="3">
      <t>ジッシビ</t>
    </rPh>
    <phoneticPr fontId="2"/>
  </si>
  <si>
    <t>ヘッダー</t>
    <phoneticPr fontId="2"/>
  </si>
  <si>
    <t>正解</t>
    <rPh sb="0" eb="2">
      <t>セイカイ</t>
    </rPh>
    <phoneticPr fontId="2"/>
  </si>
  <si>
    <t>テスト番号＆テスト名＆テスト名サブ</t>
    <rPh sb="3" eb="5">
      <t>バンゴウ</t>
    </rPh>
    <rPh sb="9" eb="10">
      <t>メイ</t>
    </rPh>
    <rPh sb="14" eb="15">
      <t>メイ</t>
    </rPh>
    <phoneticPr fontId="2"/>
  </si>
  <si>
    <t>選択肢別 解答数(解答率)</t>
    <rPh sb="0" eb="2">
      <t>センタク</t>
    </rPh>
    <rPh sb="2" eb="3">
      <t>シ</t>
    </rPh>
    <rPh sb="3" eb="4">
      <t>ベツ</t>
    </rPh>
    <rPh sb="5" eb="7">
      <t>カイトウ</t>
    </rPh>
    <rPh sb="7" eb="8">
      <t>スウ</t>
    </rPh>
    <rPh sb="9" eb="11">
      <t>カイトウ</t>
    </rPh>
    <rPh sb="11" eb="12">
      <t>リツ</t>
    </rPh>
    <phoneticPr fontId="2"/>
  </si>
  <si>
    <t>選択肢別 解答数(解答率)</t>
    <phoneticPr fontId="2"/>
  </si>
  <si>
    <t>選択肢</t>
    <rPh sb="0" eb="3">
      <t>センタクシ</t>
    </rPh>
    <phoneticPr fontId="2"/>
  </si>
  <si>
    <t>問題番号</t>
    <phoneticPr fontId="2"/>
  </si>
  <si>
    <t>問題番号</t>
    <rPh sb="0" eb="2">
      <t>モンダイ</t>
    </rPh>
    <rPh sb="2" eb="4">
      <t>バンゴウ</t>
    </rPh>
    <phoneticPr fontId="2"/>
  </si>
  <si>
    <t>網掛け</t>
    <rPh sb="0" eb="2">
      <t>アミカ</t>
    </rPh>
    <phoneticPr fontId="2"/>
  </si>
  <si>
    <t>選択肢別解答率表</t>
  </si>
  <si>
    <t xml:space="preserve">  </t>
  </si>
  <si>
    <t>実施日：2015/07/12</t>
  </si>
  <si>
    <t xml:space="preserve">15-01  物理チャレンジ2015　第1チャレンジ  </t>
  </si>
  <si>
    <t>標準偏差：17.14　平均点：36.07　問題数：29　合計点数：100　受験人数：1662　加重点：0</t>
  </si>
  <si>
    <t>ノーマーク</t>
  </si>
  <si>
    <t>5</t>
  </si>
  <si>
    <t>54(3.2)</t>
  </si>
  <si>
    <t>50(3.0)</t>
  </si>
  <si>
    <t>256(15.4)</t>
  </si>
  <si>
    <t>795(47.8)</t>
  </si>
  <si>
    <t>*504(30.3)</t>
  </si>
  <si>
    <t>0(0.0)</t>
  </si>
  <si>
    <t>3(0.2)</t>
  </si>
  <si>
    <t>4</t>
  </si>
  <si>
    <t>190(11.4)</t>
  </si>
  <si>
    <t>161(9.7)</t>
  </si>
  <si>
    <t>445(26.8)</t>
  </si>
  <si>
    <t>*866(52.1)</t>
  </si>
  <si>
    <t>6</t>
  </si>
  <si>
    <t>241(14.5)</t>
  </si>
  <si>
    <t>786(47.3)</t>
  </si>
  <si>
    <t>86(5.2)</t>
  </si>
  <si>
    <t>46(2.8)</t>
  </si>
  <si>
    <t>242(14.6)</t>
  </si>
  <si>
    <t>*258(15.5)</t>
  </si>
  <si>
    <t>2</t>
  </si>
  <si>
    <t>92(5.5)</t>
  </si>
  <si>
    <t>*1142(68.7)</t>
  </si>
  <si>
    <t>212(12.8)</t>
  </si>
  <si>
    <t>132(7.9)</t>
  </si>
  <si>
    <t>65(3.9)</t>
  </si>
  <si>
    <t>19(1.1)</t>
  </si>
  <si>
    <t>130(7.8)</t>
  </si>
  <si>
    <t>514(30.9)</t>
  </si>
  <si>
    <t>249(15.0)</t>
  </si>
  <si>
    <t>*764(46.0)</t>
  </si>
  <si>
    <t>5(0.3)</t>
  </si>
  <si>
    <t>3</t>
  </si>
  <si>
    <t>223(13.4)</t>
  </si>
  <si>
    <t>368(22.1)</t>
  </si>
  <si>
    <t>*811(48.8)</t>
  </si>
  <si>
    <t>48(2.9)</t>
  </si>
  <si>
    <t>142(8.5)</t>
  </si>
  <si>
    <t>*777(46.8)</t>
  </si>
  <si>
    <t>217(13.1)</t>
  </si>
  <si>
    <t>285(17.1)</t>
  </si>
  <si>
    <t>238(14.3)</t>
  </si>
  <si>
    <t>1</t>
  </si>
  <si>
    <t>*728(43.8)</t>
  </si>
  <si>
    <t>302(18.2)</t>
  </si>
  <si>
    <t>230(13.8)</t>
  </si>
  <si>
    <t>252(15.2)</t>
  </si>
  <si>
    <t>141(8.5)</t>
  </si>
  <si>
    <t>9(0.5)</t>
  </si>
  <si>
    <t>110(6.6)</t>
  </si>
  <si>
    <t>93(5.6)</t>
  </si>
  <si>
    <t>574(34.5)</t>
  </si>
  <si>
    <t>*240(14.4)</t>
  </si>
  <si>
    <t>560(33.7)</t>
  </si>
  <si>
    <t>79(4.8)</t>
  </si>
  <si>
    <t>6(0.4)</t>
  </si>
  <si>
    <t>297(17.9)</t>
  </si>
  <si>
    <t>99(6.0)</t>
  </si>
  <si>
    <t>432(26.0)</t>
  </si>
  <si>
    <t>94(5.7)</t>
  </si>
  <si>
    <t>13(0.8)</t>
  </si>
  <si>
    <t>444(26.7)</t>
  </si>
  <si>
    <t>*746(44.9)</t>
  </si>
  <si>
    <t>258(15.5)</t>
  </si>
  <si>
    <t>195(11.7)</t>
  </si>
  <si>
    <t>172(10.3)</t>
  </si>
  <si>
    <t>244(14.7)</t>
  </si>
  <si>
    <t>*770(46.3)</t>
  </si>
  <si>
    <t>233(14.0)</t>
  </si>
  <si>
    <t>*641(38.6)</t>
  </si>
  <si>
    <t>713(42.9)</t>
  </si>
  <si>
    <t>134(8.1)</t>
  </si>
  <si>
    <t>170(10.2)</t>
  </si>
  <si>
    <t>4(0.2)</t>
  </si>
  <si>
    <t>382(23.0)</t>
  </si>
  <si>
    <t>*576(34.7)</t>
  </si>
  <si>
    <t>98(5.9)</t>
  </si>
  <si>
    <t>173(10.4)</t>
  </si>
  <si>
    <t>201(12.1)</t>
  </si>
  <si>
    <t>20(1.2)</t>
  </si>
  <si>
    <t>*232(14.0)</t>
  </si>
  <si>
    <t>354(21.3)</t>
  </si>
  <si>
    <t>516(31.0)</t>
  </si>
  <si>
    <t>419(25.2)</t>
  </si>
  <si>
    <t>123(7.4)</t>
  </si>
  <si>
    <t>18(1.1)</t>
  </si>
  <si>
    <t>103(6.2)</t>
  </si>
  <si>
    <t>194(11.7)</t>
  </si>
  <si>
    <t>356(21.4)</t>
  </si>
  <si>
    <t>*692(41.6)</t>
  </si>
  <si>
    <t>296(17.8)</t>
  </si>
  <si>
    <t>21(1.3)</t>
  </si>
  <si>
    <t>196(11.8)</t>
  </si>
  <si>
    <t>323(19.4)</t>
  </si>
  <si>
    <t>623(37.5)</t>
  </si>
  <si>
    <t>289(17.4)</t>
  </si>
  <si>
    <t>*193(11.6)</t>
  </si>
  <si>
    <t>38(2.3)</t>
  </si>
  <si>
    <t>275(16.5)</t>
  </si>
  <si>
    <t>*317(19.1)</t>
  </si>
  <si>
    <t>40(2.4)</t>
  </si>
  <si>
    <t>592(35.6)</t>
  </si>
  <si>
    <t>174(10.5)</t>
  </si>
  <si>
    <t>408(24.5)</t>
  </si>
  <si>
    <t>*470(28.3)</t>
  </si>
  <si>
    <t>424(25.5)</t>
  </si>
  <si>
    <t>392(23.6)</t>
  </si>
  <si>
    <t>*644(38.7)</t>
  </si>
  <si>
    <t>184(11.1)</t>
  </si>
  <si>
    <t>231(13.9)</t>
  </si>
  <si>
    <t>425(25.6)</t>
  </si>
  <si>
    <t>*610(36.7)</t>
  </si>
  <si>
    <t>250(15.0)</t>
  </si>
  <si>
    <t>108(6.5)</t>
  </si>
  <si>
    <t>277(16.7)</t>
  </si>
  <si>
    <t>341(20.5)</t>
  </si>
  <si>
    <t>224(13.5)</t>
  </si>
  <si>
    <t>168(10.1)</t>
  </si>
  <si>
    <t>345(20.8)</t>
  </si>
  <si>
    <t>*277(16.7)</t>
  </si>
  <si>
    <t>30(1.8)</t>
  </si>
  <si>
    <t>126(7.6)</t>
  </si>
  <si>
    <t>247(14.9)</t>
  </si>
  <si>
    <t>338(20.3)</t>
  </si>
  <si>
    <t>320(19.3)</t>
  </si>
  <si>
    <t>177(10.6)</t>
  </si>
  <si>
    <t>*292(17.6)</t>
  </si>
  <si>
    <t>106(6.4)</t>
  </si>
  <si>
    <t>58(3.5)</t>
  </si>
  <si>
    <t>597(35.9)</t>
  </si>
  <si>
    <t>220(13.2)</t>
  </si>
  <si>
    <t>331(19.9)</t>
  </si>
  <si>
    <t>44(2.6)</t>
  </si>
  <si>
    <t>254(15.3)</t>
  </si>
  <si>
    <t>519(31.2)</t>
  </si>
  <si>
    <t>*665(40.0)</t>
  </si>
  <si>
    <t>52(3.1)</t>
  </si>
  <si>
    <t>384(23.1)</t>
  </si>
  <si>
    <t>*1012(60.9)</t>
  </si>
  <si>
    <t>112(6.7)</t>
  </si>
  <si>
    <t>28(1.7)</t>
  </si>
  <si>
    <t>260(15.6)</t>
  </si>
  <si>
    <t>*558(33.6)</t>
  </si>
  <si>
    <t>576(34.7)</t>
  </si>
  <si>
    <t>237(14.3)</t>
  </si>
  <si>
    <t>31(1.9)</t>
  </si>
  <si>
    <t>121(7.3)</t>
  </si>
  <si>
    <t>*684(41.2)</t>
  </si>
  <si>
    <t>210(12.6)</t>
  </si>
  <si>
    <t>183(11.0)</t>
  </si>
  <si>
    <t>295(17.7)</t>
  </si>
  <si>
    <t>57(3.4)</t>
  </si>
  <si>
    <t>185(11.1)</t>
  </si>
  <si>
    <t>*475(28.6)</t>
  </si>
  <si>
    <t>280(16.8)</t>
  </si>
  <si>
    <t>261(15.7)</t>
  </si>
  <si>
    <t>165(9.9)</t>
  </si>
  <si>
    <t>76(4.6)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</si>
</sst>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gray0625">
        <fgColor indexed="9"/>
        <bgColor indexed="22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177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" fillId="3" borderId="4" xfId="0" applyNumberFormat="1" applyFont="1" applyFill="1" applyBorder="1" applyAlignment="1">
      <alignment horizontal="center" vertical="center" shrinkToFit="1"/>
    </xf>
    <xf numFmtId="0" fontId="1" fillId="3" borderId="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0" fontId="1" fillId="3" borderId="25" xfId="0" applyNumberFormat="1" applyFont="1" applyFill="1" applyBorder="1" applyAlignment="1">
      <alignment horizontal="center" vertical="center" shrinkToFit="1"/>
    </xf>
    <xf numFmtId="0" fontId="1" fillId="3" borderId="24" xfId="0" applyNumberFormat="1" applyFont="1" applyFill="1" applyBorder="1" applyAlignment="1">
      <alignment horizontal="center" vertical="center" shrinkToFit="1"/>
    </xf>
    <xf numFmtId="0" fontId="1" fillId="3" borderId="26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176" fontId="4" fillId="4" borderId="1" xfId="0" applyNumberFormat="1" applyFont="1" applyFill="1" applyBorder="1" applyAlignment="1">
      <alignment horizontal="right" vertical="center" shrinkToFit="1"/>
    </xf>
    <xf numFmtId="177" fontId="4" fillId="4" borderId="1" xfId="0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right" vertical="center" shrinkToFit="1"/>
    </xf>
    <xf numFmtId="49" fontId="4" fillId="4" borderId="1" xfId="0" applyNumberFormat="1" applyFont="1" applyFill="1" applyBorder="1" applyAlignment="1">
      <alignment horizontal="right" vertical="center" shrinkToFit="1"/>
    </xf>
    <xf numFmtId="176" fontId="4" fillId="4" borderId="22" xfId="0" applyNumberFormat="1" applyFont="1" applyFill="1" applyBorder="1" applyAlignment="1">
      <alignment horizontal="right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E36" sqref="E36"/>
    </sheetView>
  </sheetViews>
  <sheetFormatPr defaultColWidth="9.625" defaultRowHeight="11.25" x14ac:dyDescent="0.15"/>
  <cols>
    <col min="1" max="2" width="9.5" style="11" customWidth="1"/>
    <col min="3" max="3" width="9.5" style="14" customWidth="1"/>
    <col min="4" max="4" width="9.5" style="8" customWidth="1"/>
    <col min="5" max="7" width="9.5" style="9" customWidth="1"/>
    <col min="8" max="8" width="9.5" style="10" customWidth="1"/>
    <col min="9" max="10" width="9.5" style="8" customWidth="1"/>
    <col min="11" max="16384" width="9.625" style="4"/>
  </cols>
  <sheetData>
    <row r="1" spans="1:10" ht="13.5" customHeight="1" x14ac:dyDescent="0.15">
      <c r="A1" s="46" t="str">
        <f>Sub!B3</f>
        <v xml:space="preserve">15-01  物理チャレンジ2015　第1チャレンジ  </v>
      </c>
      <c r="B1" s="47"/>
      <c r="C1" s="47"/>
      <c r="D1" s="47"/>
      <c r="E1" s="47"/>
      <c r="F1" s="47"/>
      <c r="G1" s="47"/>
      <c r="H1" s="47"/>
      <c r="I1" s="44" t="str">
        <f>Sub!B2</f>
        <v>実施日：2015/07/12</v>
      </c>
      <c r="J1" s="45"/>
    </row>
    <row r="2" spans="1:10" s="1" customFormat="1" ht="17.25" customHeight="1" x14ac:dyDescent="0.15">
      <c r="A2" s="48" t="str">
        <f>Sub!B1</f>
        <v>選択肢別解答率表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1" customFormat="1" ht="17.2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3"/>
    </row>
    <row r="4" spans="1:10" ht="11.25" customHeight="1" thickBot="1" x14ac:dyDescent="0.2">
      <c r="A4" s="54" t="str">
        <f>Sub!B4</f>
        <v>標準偏差：17.14　平均点：36.07　問題数：29　合計点数：100　受験人数：1662　加重点：0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3.5" customHeight="1" thickBot="1" x14ac:dyDescent="0.2">
      <c r="A5" s="6"/>
      <c r="B5" s="6"/>
      <c r="C5" s="57" t="str">
        <f>Sub!B5</f>
        <v xml:space="preserve">  </v>
      </c>
      <c r="D5" s="58"/>
      <c r="E5" s="58"/>
      <c r="F5" s="58"/>
      <c r="G5" s="58"/>
      <c r="H5" s="58"/>
      <c r="I5" s="58"/>
      <c r="J5" s="58"/>
    </row>
    <row r="6" spans="1:10" ht="11.25" customHeight="1" x14ac:dyDescent="0.15">
      <c r="A6" s="42" t="s">
        <v>8</v>
      </c>
      <c r="B6" s="37" t="s">
        <v>3</v>
      </c>
      <c r="C6" s="39" t="s">
        <v>6</v>
      </c>
      <c r="D6" s="40"/>
      <c r="E6" s="40"/>
      <c r="F6" s="40"/>
      <c r="G6" s="40"/>
      <c r="H6" s="40"/>
      <c r="I6" s="40"/>
      <c r="J6" s="41"/>
    </row>
    <row r="7" spans="1:10" ht="11.25" customHeight="1" x14ac:dyDescent="0.15">
      <c r="A7" s="43"/>
      <c r="B7" s="38"/>
      <c r="C7" s="25">
        <f>Sub!B6</f>
        <v>1</v>
      </c>
      <c r="D7" s="26">
        <f>Sub!C6</f>
        <v>2</v>
      </c>
      <c r="E7" s="26">
        <f>Sub!D6</f>
        <v>3</v>
      </c>
      <c r="F7" s="26">
        <f>Sub!E6</f>
        <v>4</v>
      </c>
      <c r="G7" s="26">
        <f>Sub!F6</f>
        <v>5</v>
      </c>
      <c r="H7" s="26">
        <f>Sub!G6</f>
        <v>6</v>
      </c>
      <c r="I7" s="26">
        <f>Sub!H6</f>
        <v>7</v>
      </c>
      <c r="J7" s="27" t="str">
        <f>Sub!I6</f>
        <v>ノーマーク</v>
      </c>
    </row>
    <row r="8" spans="1:10" x14ac:dyDescent="0.15">
      <c r="A8" s="28">
        <v>1</v>
      </c>
      <c r="B8" s="15" t="s">
        <v>17</v>
      </c>
      <c r="C8" s="16" t="s">
        <v>18</v>
      </c>
      <c r="D8" s="17" t="s">
        <v>19</v>
      </c>
      <c r="E8" s="18" t="s">
        <v>20</v>
      </c>
      <c r="F8" s="18" t="s">
        <v>21</v>
      </c>
      <c r="G8" s="32" t="s">
        <v>22</v>
      </c>
      <c r="H8" s="19" t="s">
        <v>23</v>
      </c>
      <c r="I8" s="17" t="s">
        <v>23</v>
      </c>
      <c r="J8" s="30" t="s">
        <v>24</v>
      </c>
    </row>
    <row r="9" spans="1:10" x14ac:dyDescent="0.15">
      <c r="A9" s="28">
        <v>2</v>
      </c>
      <c r="B9" s="15" t="s">
        <v>25</v>
      </c>
      <c r="C9" s="16" t="s">
        <v>26</v>
      </c>
      <c r="D9" s="17" t="s">
        <v>27</v>
      </c>
      <c r="E9" s="18" t="s">
        <v>28</v>
      </c>
      <c r="F9" s="32" t="s">
        <v>29</v>
      </c>
      <c r="G9" s="18" t="s">
        <v>23</v>
      </c>
      <c r="H9" s="19" t="s">
        <v>23</v>
      </c>
      <c r="I9" s="17" t="s">
        <v>23</v>
      </c>
      <c r="J9" s="30" t="s">
        <v>23</v>
      </c>
    </row>
    <row r="10" spans="1:10" x14ac:dyDescent="0.15">
      <c r="A10" s="28">
        <v>3</v>
      </c>
      <c r="B10" s="15" t="s">
        <v>30</v>
      </c>
      <c r="C10" s="16" t="s">
        <v>31</v>
      </c>
      <c r="D10" s="17" t="s">
        <v>32</v>
      </c>
      <c r="E10" s="18" t="s">
        <v>33</v>
      </c>
      <c r="F10" s="18" t="s">
        <v>34</v>
      </c>
      <c r="G10" s="18" t="s">
        <v>35</v>
      </c>
      <c r="H10" s="33" t="s">
        <v>36</v>
      </c>
      <c r="I10" s="17" t="s">
        <v>23</v>
      </c>
      <c r="J10" s="30" t="s">
        <v>24</v>
      </c>
    </row>
    <row r="11" spans="1:10" x14ac:dyDescent="0.15">
      <c r="A11" s="28">
        <v>4</v>
      </c>
      <c r="B11" s="15" t="s">
        <v>37</v>
      </c>
      <c r="C11" s="16" t="s">
        <v>38</v>
      </c>
      <c r="D11" s="34" t="s">
        <v>39</v>
      </c>
      <c r="E11" s="18" t="s">
        <v>40</v>
      </c>
      <c r="F11" s="18" t="s">
        <v>41</v>
      </c>
      <c r="G11" s="18" t="s">
        <v>42</v>
      </c>
      <c r="H11" s="19" t="s">
        <v>23</v>
      </c>
      <c r="I11" s="17" t="s">
        <v>23</v>
      </c>
      <c r="J11" s="30" t="s">
        <v>43</v>
      </c>
    </row>
    <row r="12" spans="1:10" x14ac:dyDescent="0.15">
      <c r="A12" s="28">
        <v>5</v>
      </c>
      <c r="B12" s="15" t="s">
        <v>25</v>
      </c>
      <c r="C12" s="16" t="s">
        <v>44</v>
      </c>
      <c r="D12" s="17" t="s">
        <v>45</v>
      </c>
      <c r="E12" s="18" t="s">
        <v>46</v>
      </c>
      <c r="F12" s="32" t="s">
        <v>47</v>
      </c>
      <c r="G12" s="18" t="s">
        <v>23</v>
      </c>
      <c r="H12" s="19" t="s">
        <v>23</v>
      </c>
      <c r="I12" s="17" t="s">
        <v>23</v>
      </c>
      <c r="J12" s="30" t="s">
        <v>48</v>
      </c>
    </row>
    <row r="13" spans="1:10" x14ac:dyDescent="0.15">
      <c r="A13" s="28">
        <v>6</v>
      </c>
      <c r="B13" s="15" t="s">
        <v>49</v>
      </c>
      <c r="C13" s="16" t="s">
        <v>50</v>
      </c>
      <c r="D13" s="17" t="s">
        <v>51</v>
      </c>
      <c r="E13" s="32" t="s">
        <v>52</v>
      </c>
      <c r="F13" s="18" t="s">
        <v>40</v>
      </c>
      <c r="G13" s="18" t="s">
        <v>23</v>
      </c>
      <c r="H13" s="19" t="s">
        <v>23</v>
      </c>
      <c r="I13" s="17" t="s">
        <v>23</v>
      </c>
      <c r="J13" s="30" t="s">
        <v>53</v>
      </c>
    </row>
    <row r="14" spans="1:10" x14ac:dyDescent="0.15">
      <c r="A14" s="28">
        <v>7</v>
      </c>
      <c r="B14" s="15" t="s">
        <v>37</v>
      </c>
      <c r="C14" s="16" t="s">
        <v>54</v>
      </c>
      <c r="D14" s="34" t="s">
        <v>55</v>
      </c>
      <c r="E14" s="18" t="s">
        <v>56</v>
      </c>
      <c r="F14" s="18" t="s">
        <v>57</v>
      </c>
      <c r="G14" s="18" t="s">
        <v>58</v>
      </c>
      <c r="H14" s="19" t="s">
        <v>23</v>
      </c>
      <c r="I14" s="17" t="s">
        <v>23</v>
      </c>
      <c r="J14" s="30" t="s">
        <v>24</v>
      </c>
    </row>
    <row r="15" spans="1:10" x14ac:dyDescent="0.15">
      <c r="A15" s="28">
        <v>8</v>
      </c>
      <c r="B15" s="15" t="s">
        <v>59</v>
      </c>
      <c r="C15" s="35" t="s">
        <v>60</v>
      </c>
      <c r="D15" s="17" t="s">
        <v>61</v>
      </c>
      <c r="E15" s="18" t="s">
        <v>62</v>
      </c>
      <c r="F15" s="18" t="s">
        <v>63</v>
      </c>
      <c r="G15" s="18" t="s">
        <v>64</v>
      </c>
      <c r="H15" s="19" t="s">
        <v>23</v>
      </c>
      <c r="I15" s="17" t="s">
        <v>23</v>
      </c>
      <c r="J15" s="30" t="s">
        <v>65</v>
      </c>
    </row>
    <row r="16" spans="1:10" x14ac:dyDescent="0.15">
      <c r="A16" s="28">
        <v>9</v>
      </c>
      <c r="B16" s="15" t="s">
        <v>25</v>
      </c>
      <c r="C16" s="16" t="s">
        <v>66</v>
      </c>
      <c r="D16" s="17" t="s">
        <v>67</v>
      </c>
      <c r="E16" s="18" t="s">
        <v>68</v>
      </c>
      <c r="F16" s="32" t="s">
        <v>69</v>
      </c>
      <c r="G16" s="18" t="s">
        <v>70</v>
      </c>
      <c r="H16" s="19" t="s">
        <v>71</v>
      </c>
      <c r="I16" s="17" t="s">
        <v>23</v>
      </c>
      <c r="J16" s="30" t="s">
        <v>72</v>
      </c>
    </row>
    <row r="17" spans="1:10" x14ac:dyDescent="0.15">
      <c r="A17" s="28">
        <v>10</v>
      </c>
      <c r="B17" s="15" t="s">
        <v>49</v>
      </c>
      <c r="C17" s="16" t="s">
        <v>73</v>
      </c>
      <c r="D17" s="17" t="s">
        <v>74</v>
      </c>
      <c r="E17" s="32" t="s">
        <v>60</v>
      </c>
      <c r="F17" s="18" t="s">
        <v>75</v>
      </c>
      <c r="G17" s="18" t="s">
        <v>76</v>
      </c>
      <c r="H17" s="19" t="s">
        <v>23</v>
      </c>
      <c r="I17" s="17" t="s">
        <v>23</v>
      </c>
      <c r="J17" s="30" t="s">
        <v>77</v>
      </c>
    </row>
    <row r="18" spans="1:10" x14ac:dyDescent="0.15">
      <c r="A18" s="28">
        <v>11</v>
      </c>
      <c r="B18" s="15" t="s">
        <v>37</v>
      </c>
      <c r="C18" s="16" t="s">
        <v>78</v>
      </c>
      <c r="D18" s="34" t="s">
        <v>79</v>
      </c>
      <c r="E18" s="18" t="s">
        <v>80</v>
      </c>
      <c r="F18" s="18" t="s">
        <v>81</v>
      </c>
      <c r="G18" s="18" t="s">
        <v>23</v>
      </c>
      <c r="H18" s="19" t="s">
        <v>23</v>
      </c>
      <c r="I18" s="17" t="s">
        <v>23</v>
      </c>
      <c r="J18" s="30" t="s">
        <v>43</v>
      </c>
    </row>
    <row r="19" spans="1:10" x14ac:dyDescent="0.15">
      <c r="A19" s="28">
        <v>12</v>
      </c>
      <c r="B19" s="15" t="s">
        <v>49</v>
      </c>
      <c r="C19" s="16" t="s">
        <v>82</v>
      </c>
      <c r="D19" s="17" t="s">
        <v>83</v>
      </c>
      <c r="E19" s="32" t="s">
        <v>84</v>
      </c>
      <c r="F19" s="18" t="s">
        <v>85</v>
      </c>
      <c r="G19" s="18" t="s">
        <v>81</v>
      </c>
      <c r="H19" s="19" t="s">
        <v>23</v>
      </c>
      <c r="I19" s="17" t="s">
        <v>23</v>
      </c>
      <c r="J19" s="30" t="s">
        <v>53</v>
      </c>
    </row>
    <row r="20" spans="1:10" x14ac:dyDescent="0.15">
      <c r="A20" s="28">
        <v>13</v>
      </c>
      <c r="B20" s="15" t="s">
        <v>59</v>
      </c>
      <c r="C20" s="35" t="s">
        <v>86</v>
      </c>
      <c r="D20" s="17" t="s">
        <v>87</v>
      </c>
      <c r="E20" s="18" t="s">
        <v>88</v>
      </c>
      <c r="F20" s="18" t="s">
        <v>89</v>
      </c>
      <c r="G20" s="18" t="s">
        <v>23</v>
      </c>
      <c r="H20" s="19" t="s">
        <v>23</v>
      </c>
      <c r="I20" s="17" t="s">
        <v>23</v>
      </c>
      <c r="J20" s="30" t="s">
        <v>90</v>
      </c>
    </row>
    <row r="21" spans="1:10" x14ac:dyDescent="0.15">
      <c r="A21" s="28">
        <v>14</v>
      </c>
      <c r="B21" s="15" t="s">
        <v>37</v>
      </c>
      <c r="C21" s="16" t="s">
        <v>91</v>
      </c>
      <c r="D21" s="34" t="s">
        <v>92</v>
      </c>
      <c r="E21" s="18" t="s">
        <v>40</v>
      </c>
      <c r="F21" s="18" t="s">
        <v>93</v>
      </c>
      <c r="G21" s="18" t="s">
        <v>94</v>
      </c>
      <c r="H21" s="19" t="s">
        <v>95</v>
      </c>
      <c r="I21" s="17" t="s">
        <v>23</v>
      </c>
      <c r="J21" s="30" t="s">
        <v>96</v>
      </c>
    </row>
    <row r="22" spans="1:10" x14ac:dyDescent="0.15">
      <c r="A22" s="28">
        <v>15</v>
      </c>
      <c r="B22" s="15" t="s">
        <v>59</v>
      </c>
      <c r="C22" s="35" t="s">
        <v>97</v>
      </c>
      <c r="D22" s="17" t="s">
        <v>98</v>
      </c>
      <c r="E22" s="18" t="s">
        <v>99</v>
      </c>
      <c r="F22" s="18" t="s">
        <v>100</v>
      </c>
      <c r="G22" s="18" t="s">
        <v>101</v>
      </c>
      <c r="H22" s="19" t="s">
        <v>23</v>
      </c>
      <c r="I22" s="17" t="s">
        <v>23</v>
      </c>
      <c r="J22" s="30" t="s">
        <v>102</v>
      </c>
    </row>
    <row r="23" spans="1:10" x14ac:dyDescent="0.15">
      <c r="A23" s="28">
        <v>16</v>
      </c>
      <c r="B23" s="15" t="s">
        <v>25</v>
      </c>
      <c r="C23" s="16" t="s">
        <v>103</v>
      </c>
      <c r="D23" s="17" t="s">
        <v>104</v>
      </c>
      <c r="E23" s="18" t="s">
        <v>105</v>
      </c>
      <c r="F23" s="32" t="s">
        <v>106</v>
      </c>
      <c r="G23" s="18" t="s">
        <v>107</v>
      </c>
      <c r="H23" s="19" t="s">
        <v>23</v>
      </c>
      <c r="I23" s="17" t="s">
        <v>23</v>
      </c>
      <c r="J23" s="30" t="s">
        <v>108</v>
      </c>
    </row>
    <row r="24" spans="1:10" x14ac:dyDescent="0.15">
      <c r="A24" s="28">
        <v>17</v>
      </c>
      <c r="B24" s="15" t="s">
        <v>17</v>
      </c>
      <c r="C24" s="16" t="s">
        <v>109</v>
      </c>
      <c r="D24" s="17" t="s">
        <v>110</v>
      </c>
      <c r="E24" s="18" t="s">
        <v>111</v>
      </c>
      <c r="F24" s="18" t="s">
        <v>112</v>
      </c>
      <c r="G24" s="32" t="s">
        <v>113</v>
      </c>
      <c r="H24" s="19" t="s">
        <v>23</v>
      </c>
      <c r="I24" s="17" t="s">
        <v>23</v>
      </c>
      <c r="J24" s="30" t="s">
        <v>114</v>
      </c>
    </row>
    <row r="25" spans="1:10" x14ac:dyDescent="0.15">
      <c r="A25" s="28">
        <v>18</v>
      </c>
      <c r="B25" s="15" t="s">
        <v>17</v>
      </c>
      <c r="C25" s="16" t="s">
        <v>62</v>
      </c>
      <c r="D25" s="17" t="s">
        <v>31</v>
      </c>
      <c r="E25" s="18" t="s">
        <v>70</v>
      </c>
      <c r="F25" s="18" t="s">
        <v>115</v>
      </c>
      <c r="G25" s="32" t="s">
        <v>116</v>
      </c>
      <c r="H25" s="19" t="s">
        <v>23</v>
      </c>
      <c r="I25" s="17" t="s">
        <v>23</v>
      </c>
      <c r="J25" s="30" t="s">
        <v>117</v>
      </c>
    </row>
    <row r="26" spans="1:10" x14ac:dyDescent="0.15">
      <c r="A26" s="28">
        <v>19</v>
      </c>
      <c r="B26" s="15" t="s">
        <v>25</v>
      </c>
      <c r="C26" s="16" t="s">
        <v>118</v>
      </c>
      <c r="D26" s="17" t="s">
        <v>119</v>
      </c>
      <c r="E26" s="18" t="s">
        <v>120</v>
      </c>
      <c r="F26" s="32" t="s">
        <v>121</v>
      </c>
      <c r="G26" s="18" t="s">
        <v>23</v>
      </c>
      <c r="H26" s="19" t="s">
        <v>23</v>
      </c>
      <c r="I26" s="17" t="s">
        <v>23</v>
      </c>
      <c r="J26" s="30" t="s">
        <v>102</v>
      </c>
    </row>
    <row r="27" spans="1:10" x14ac:dyDescent="0.15">
      <c r="A27" s="28">
        <v>20</v>
      </c>
      <c r="B27" s="15" t="s">
        <v>49</v>
      </c>
      <c r="C27" s="16" t="s">
        <v>122</v>
      </c>
      <c r="D27" s="17" t="s">
        <v>123</v>
      </c>
      <c r="E27" s="32" t="s">
        <v>124</v>
      </c>
      <c r="F27" s="18" t="s">
        <v>125</v>
      </c>
      <c r="G27" s="18" t="s">
        <v>23</v>
      </c>
      <c r="H27" s="19" t="s">
        <v>23</v>
      </c>
      <c r="I27" s="17" t="s">
        <v>23</v>
      </c>
      <c r="J27" s="30" t="s">
        <v>43</v>
      </c>
    </row>
    <row r="28" spans="1:10" x14ac:dyDescent="0.15">
      <c r="A28" s="28">
        <v>21</v>
      </c>
      <c r="B28" s="15" t="s">
        <v>49</v>
      </c>
      <c r="C28" s="16" t="s">
        <v>126</v>
      </c>
      <c r="D28" s="17" t="s">
        <v>127</v>
      </c>
      <c r="E28" s="32" t="s">
        <v>128</v>
      </c>
      <c r="F28" s="18" t="s">
        <v>129</v>
      </c>
      <c r="G28" s="18" t="s">
        <v>130</v>
      </c>
      <c r="H28" s="19" t="s">
        <v>23</v>
      </c>
      <c r="I28" s="17" t="s">
        <v>23</v>
      </c>
      <c r="J28" s="30" t="s">
        <v>114</v>
      </c>
    </row>
    <row r="29" spans="1:10" x14ac:dyDescent="0.15">
      <c r="A29" s="28">
        <v>22</v>
      </c>
      <c r="B29" s="15" t="s">
        <v>30</v>
      </c>
      <c r="C29" s="16" t="s">
        <v>131</v>
      </c>
      <c r="D29" s="17" t="s">
        <v>132</v>
      </c>
      <c r="E29" s="18" t="s">
        <v>133</v>
      </c>
      <c r="F29" s="18" t="s">
        <v>134</v>
      </c>
      <c r="G29" s="18" t="s">
        <v>135</v>
      </c>
      <c r="H29" s="33" t="s">
        <v>136</v>
      </c>
      <c r="I29" s="17" t="s">
        <v>23</v>
      </c>
      <c r="J29" s="30" t="s">
        <v>137</v>
      </c>
    </row>
    <row r="30" spans="1:10" x14ac:dyDescent="0.15">
      <c r="A30" s="28">
        <v>23</v>
      </c>
      <c r="B30" s="15" t="s">
        <v>30</v>
      </c>
      <c r="C30" s="16" t="s">
        <v>138</v>
      </c>
      <c r="D30" s="17" t="s">
        <v>139</v>
      </c>
      <c r="E30" s="18" t="s">
        <v>140</v>
      </c>
      <c r="F30" s="18" t="s">
        <v>141</v>
      </c>
      <c r="G30" s="18" t="s">
        <v>142</v>
      </c>
      <c r="H30" s="33" t="s">
        <v>143</v>
      </c>
      <c r="I30" s="17" t="s">
        <v>144</v>
      </c>
      <c r="J30" s="30" t="s">
        <v>145</v>
      </c>
    </row>
    <row r="31" spans="1:10" x14ac:dyDescent="0.15">
      <c r="A31" s="28">
        <v>24</v>
      </c>
      <c r="B31" s="15" t="s">
        <v>59</v>
      </c>
      <c r="C31" s="35" t="s">
        <v>121</v>
      </c>
      <c r="D31" s="17" t="s">
        <v>146</v>
      </c>
      <c r="E31" s="18" t="s">
        <v>147</v>
      </c>
      <c r="F31" s="18" t="s">
        <v>148</v>
      </c>
      <c r="G31" s="18" t="s">
        <v>23</v>
      </c>
      <c r="H31" s="19" t="s">
        <v>23</v>
      </c>
      <c r="I31" s="17" t="s">
        <v>23</v>
      </c>
      <c r="J31" s="30" t="s">
        <v>149</v>
      </c>
    </row>
    <row r="32" spans="1:10" x14ac:dyDescent="0.15">
      <c r="A32" s="28">
        <v>25</v>
      </c>
      <c r="B32" s="15" t="s">
        <v>25</v>
      </c>
      <c r="C32" s="16" t="s">
        <v>150</v>
      </c>
      <c r="D32" s="17" t="s">
        <v>82</v>
      </c>
      <c r="E32" s="18" t="s">
        <v>151</v>
      </c>
      <c r="F32" s="32" t="s">
        <v>152</v>
      </c>
      <c r="G32" s="18" t="s">
        <v>23</v>
      </c>
      <c r="H32" s="19" t="s">
        <v>23</v>
      </c>
      <c r="I32" s="17" t="s">
        <v>23</v>
      </c>
      <c r="J32" s="30" t="s">
        <v>153</v>
      </c>
    </row>
    <row r="33" spans="1:10" x14ac:dyDescent="0.15">
      <c r="A33" s="28">
        <v>26</v>
      </c>
      <c r="B33" s="15" t="s">
        <v>49</v>
      </c>
      <c r="C33" s="16" t="s">
        <v>138</v>
      </c>
      <c r="D33" s="17" t="s">
        <v>154</v>
      </c>
      <c r="E33" s="32" t="s">
        <v>155</v>
      </c>
      <c r="F33" s="18" t="s">
        <v>156</v>
      </c>
      <c r="G33" s="18" t="s">
        <v>23</v>
      </c>
      <c r="H33" s="19" t="s">
        <v>23</v>
      </c>
      <c r="I33" s="17" t="s">
        <v>23</v>
      </c>
      <c r="J33" s="30" t="s">
        <v>157</v>
      </c>
    </row>
    <row r="34" spans="1:10" x14ac:dyDescent="0.15">
      <c r="A34" s="28">
        <v>27</v>
      </c>
      <c r="B34" s="15" t="s">
        <v>37</v>
      </c>
      <c r="C34" s="16" t="s">
        <v>158</v>
      </c>
      <c r="D34" s="34" t="s">
        <v>159</v>
      </c>
      <c r="E34" s="18" t="s">
        <v>160</v>
      </c>
      <c r="F34" s="18" t="s">
        <v>161</v>
      </c>
      <c r="G34" s="18" t="s">
        <v>23</v>
      </c>
      <c r="H34" s="19" t="s">
        <v>23</v>
      </c>
      <c r="I34" s="17" t="s">
        <v>23</v>
      </c>
      <c r="J34" s="30" t="s">
        <v>162</v>
      </c>
    </row>
    <row r="35" spans="1:10" x14ac:dyDescent="0.15">
      <c r="A35" s="28">
        <v>28</v>
      </c>
      <c r="B35" s="15" t="s">
        <v>37</v>
      </c>
      <c r="C35" s="16" t="s">
        <v>163</v>
      </c>
      <c r="D35" s="34" t="s">
        <v>164</v>
      </c>
      <c r="E35" s="18" t="s">
        <v>165</v>
      </c>
      <c r="F35" s="18" t="s">
        <v>166</v>
      </c>
      <c r="G35" s="18" t="s">
        <v>167</v>
      </c>
      <c r="H35" s="19" t="s">
        <v>156</v>
      </c>
      <c r="I35" s="17" t="s">
        <v>23</v>
      </c>
      <c r="J35" s="30" t="s">
        <v>168</v>
      </c>
    </row>
    <row r="36" spans="1:10" ht="12" thickBot="1" x14ac:dyDescent="0.2">
      <c r="A36" s="29">
        <v>29</v>
      </c>
      <c r="B36" s="20" t="s">
        <v>49</v>
      </c>
      <c r="C36" s="21" t="s">
        <v>169</v>
      </c>
      <c r="D36" s="22" t="s">
        <v>147</v>
      </c>
      <c r="E36" s="36" t="s">
        <v>170</v>
      </c>
      <c r="F36" s="23" t="s">
        <v>171</v>
      </c>
      <c r="G36" s="23" t="s">
        <v>172</v>
      </c>
      <c r="H36" s="24" t="s">
        <v>173</v>
      </c>
      <c r="I36" s="22" t="s">
        <v>23</v>
      </c>
      <c r="J36" s="31" t="s">
        <v>174</v>
      </c>
    </row>
  </sheetData>
  <mergeCells count="8">
    <mergeCell ref="B6:B7"/>
    <mergeCell ref="C6:J6"/>
    <mergeCell ref="A6:A7"/>
    <mergeCell ref="I1:J1"/>
    <mergeCell ref="A1:H1"/>
    <mergeCell ref="A2:J3"/>
    <mergeCell ref="A4:J4"/>
    <mergeCell ref="C5:J5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orientation="portrait" r:id="rId1"/>
  <headerFoot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workbookViewId="0">
      <selection sqref="A1:M1"/>
    </sheetView>
  </sheetViews>
  <sheetFormatPr defaultRowHeight="11.25" x14ac:dyDescent="0.15"/>
  <cols>
    <col min="1" max="2" width="10" style="7" customWidth="1"/>
    <col min="3" max="4" width="9.375" style="8" customWidth="1"/>
    <col min="5" max="12" width="9.375" style="9" customWidth="1"/>
    <col min="13" max="13" width="9.375" style="10" customWidth="1"/>
    <col min="14" max="15" width="9.375" style="8" customWidth="1"/>
    <col min="16" max="16" width="8.75" style="8" customWidth="1"/>
    <col min="17" max="16384" width="9" style="4"/>
  </cols>
  <sheetData>
    <row r="1" spans="1:16" ht="13.5" customHeight="1" x14ac:dyDescent="0.15">
      <c r="A1" s="46" t="str">
        <f>Sub!B3</f>
        <v xml:space="preserve">15-01  物理チャレンジ2015　第1チャレンジ 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4" t="str">
        <f>Sub!B2</f>
        <v>実施日：2015/07/12</v>
      </c>
      <c r="O1" s="45"/>
      <c r="P1" s="4"/>
    </row>
    <row r="2" spans="1:16" s="1" customFormat="1" ht="17.25" customHeight="1" x14ac:dyDescent="0.15">
      <c r="A2" s="48" t="str">
        <f>Sub!B1</f>
        <v>選択肢別解答率表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6" s="1" customFormat="1" ht="17.2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6" ht="11.25" customHeight="1" thickBot="1" x14ac:dyDescent="0.2">
      <c r="A4" s="54" t="str">
        <f>Sub!B4</f>
        <v>標準偏差：17.14　平均点：36.07　問題数：29　合計点数：100　受験人数：1662　加重点：0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4"/>
    </row>
    <row r="5" spans="1:16" ht="13.5" customHeight="1" thickBot="1" x14ac:dyDescent="0.2">
      <c r="A5" s="6"/>
      <c r="B5" s="6"/>
      <c r="C5" s="57" t="str">
        <f>Sub!B5</f>
        <v xml:space="preserve">  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"/>
    </row>
    <row r="6" spans="1:16" ht="11.25" customHeight="1" x14ac:dyDescent="0.15">
      <c r="A6" s="42" t="s">
        <v>8</v>
      </c>
      <c r="B6" s="37" t="s">
        <v>3</v>
      </c>
      <c r="C6" s="39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"/>
    </row>
    <row r="7" spans="1:16" ht="11.25" customHeight="1" x14ac:dyDescent="0.15">
      <c r="A7" s="60"/>
      <c r="B7" s="59"/>
      <c r="C7" s="12">
        <f>Sub!B6</f>
        <v>1</v>
      </c>
      <c r="D7" s="12">
        <f>Sub!C6</f>
        <v>2</v>
      </c>
      <c r="E7" s="12">
        <f>Sub!D6</f>
        <v>3</v>
      </c>
      <c r="F7" s="12">
        <f>Sub!E6</f>
        <v>4</v>
      </c>
      <c r="G7" s="12">
        <f>Sub!F6</f>
        <v>5</v>
      </c>
      <c r="H7" s="12">
        <f>Sub!G6</f>
        <v>6</v>
      </c>
      <c r="I7" s="12">
        <f>Sub!H6</f>
        <v>7</v>
      </c>
      <c r="J7" s="12" t="str">
        <f>Sub!I6</f>
        <v>ノーマーク</v>
      </c>
      <c r="K7" s="12" t="str">
        <f>Sub!J6</f>
        <v xml:space="preserve">  </v>
      </c>
      <c r="L7" s="12" t="str">
        <f>Sub!K6</f>
        <v xml:space="preserve">  </v>
      </c>
      <c r="M7" s="12" t="str">
        <f>Sub!L6</f>
        <v xml:space="preserve">  </v>
      </c>
      <c r="N7" s="12" t="str">
        <f>Sub!M6</f>
        <v xml:space="preserve">  </v>
      </c>
      <c r="O7" s="13" t="str">
        <f>Sub!N6</f>
        <v xml:space="preserve">  </v>
      </c>
      <c r="P7" s="4"/>
    </row>
  </sheetData>
  <mergeCells count="8">
    <mergeCell ref="A1:M1"/>
    <mergeCell ref="N1:O1"/>
    <mergeCell ref="A2:O3"/>
    <mergeCell ref="A4:O4"/>
    <mergeCell ref="B6:B7"/>
    <mergeCell ref="C6:O6"/>
    <mergeCell ref="A6:A7"/>
    <mergeCell ref="C5:O5"/>
  </mergeCells>
  <phoneticPr fontId="2"/>
  <printOptions horizontalCentered="1"/>
  <pageMargins left="0.27559055118110237" right="0.27559055118110237" top="0.39370078740157483" bottom="0.39370078740157483" header="0.31496062992125984" footer="0.15748031496062992"/>
  <pageSetup paperSize="9" orientation="landscape" r:id="rId1"/>
  <headerFooter>
    <oddFooter>&amp;C&amp;8&amp;P&amp;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showGridLines="0" workbookViewId="0">
      <selection sqref="A1:R1"/>
    </sheetView>
  </sheetViews>
  <sheetFormatPr defaultRowHeight="11.25" x14ac:dyDescent="0.15"/>
  <cols>
    <col min="1" max="2" width="8" style="7" customWidth="1"/>
    <col min="3" max="4" width="6.625" style="8" customWidth="1"/>
    <col min="5" max="18" width="6.625" style="9" customWidth="1"/>
    <col min="19" max="19" width="6.625" style="10" customWidth="1"/>
    <col min="20" max="21" width="6.625" style="8" customWidth="1"/>
    <col min="22" max="16384" width="9" style="4"/>
  </cols>
  <sheetData>
    <row r="1" spans="1:21" ht="13.5" customHeight="1" x14ac:dyDescent="0.15">
      <c r="A1" s="46" t="str">
        <f>Sub!B3</f>
        <v xml:space="preserve">15-01  物理チャレンジ2015　第1チャレンジ  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4" t="str">
        <f>Sub!B2</f>
        <v>実施日：2015/07/12</v>
      </c>
      <c r="T1" s="44"/>
      <c r="U1" s="45"/>
    </row>
    <row r="2" spans="1:21" s="1" customFormat="1" ht="17.25" customHeight="1" x14ac:dyDescent="0.15">
      <c r="A2" s="48" t="str">
        <f>Sub!B1</f>
        <v>選択肢別解答率表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7.2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/>
    </row>
    <row r="4" spans="1:21" ht="11.25" customHeight="1" thickBot="1" x14ac:dyDescent="0.2">
      <c r="A4" s="54" t="str">
        <f>Sub!B4</f>
        <v>標準偏差：17.14　平均点：36.07　問題数：29　合計点数：100　受験人数：1662　加重点：0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</row>
    <row r="5" spans="1:21" ht="13.5" customHeight="1" thickBot="1" x14ac:dyDescent="0.2">
      <c r="A5" s="6"/>
      <c r="B5" s="6"/>
      <c r="C5" s="57" t="str">
        <f>Sub!B5</f>
        <v xml:space="preserve">  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1.25" customHeight="1" x14ac:dyDescent="0.15">
      <c r="A6" s="37" t="s">
        <v>9</v>
      </c>
      <c r="B6" s="37" t="s">
        <v>3</v>
      </c>
      <c r="C6" s="39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1:21" ht="11.25" customHeight="1" x14ac:dyDescent="0.15">
      <c r="A7" s="59"/>
      <c r="B7" s="59"/>
      <c r="C7" s="12">
        <f>Sub!B6</f>
        <v>1</v>
      </c>
      <c r="D7" s="12">
        <f>Sub!C6</f>
        <v>2</v>
      </c>
      <c r="E7" s="12">
        <f>Sub!D6</f>
        <v>3</v>
      </c>
      <c r="F7" s="12">
        <f>Sub!E6</f>
        <v>4</v>
      </c>
      <c r="G7" s="12">
        <f>Sub!F6</f>
        <v>5</v>
      </c>
      <c r="H7" s="12">
        <f>Sub!G6</f>
        <v>6</v>
      </c>
      <c r="I7" s="12">
        <f>Sub!H6</f>
        <v>7</v>
      </c>
      <c r="J7" s="12" t="str">
        <f>Sub!I6</f>
        <v>ノーマーク</v>
      </c>
      <c r="K7" s="12" t="str">
        <f>Sub!J6</f>
        <v xml:space="preserve">  </v>
      </c>
      <c r="L7" s="12" t="str">
        <f>Sub!K6</f>
        <v xml:space="preserve">  </v>
      </c>
      <c r="M7" s="12" t="str">
        <f>Sub!L6</f>
        <v xml:space="preserve">  </v>
      </c>
      <c r="N7" s="12" t="str">
        <f>Sub!M6</f>
        <v xml:space="preserve">  </v>
      </c>
      <c r="O7" s="12" t="str">
        <f>Sub!N6</f>
        <v xml:space="preserve">  </v>
      </c>
      <c r="P7" s="12" t="str">
        <f>Sub!O6</f>
        <v xml:space="preserve">  </v>
      </c>
      <c r="Q7" s="12" t="str">
        <f>Sub!P6</f>
        <v xml:space="preserve">  </v>
      </c>
      <c r="R7" s="12" t="str">
        <f>Sub!Q6</f>
        <v xml:space="preserve">  </v>
      </c>
      <c r="S7" s="12" t="str">
        <f>Sub!R6</f>
        <v xml:space="preserve">  </v>
      </c>
      <c r="T7" s="12" t="str">
        <f>Sub!S6</f>
        <v xml:space="preserve">  </v>
      </c>
      <c r="U7" s="13" t="str">
        <f>Sub!T6</f>
        <v xml:space="preserve">  </v>
      </c>
    </row>
  </sheetData>
  <mergeCells count="8">
    <mergeCell ref="S1:U1"/>
    <mergeCell ref="A1:R1"/>
    <mergeCell ref="A2:U3"/>
    <mergeCell ref="A4:U4"/>
    <mergeCell ref="A6:A7"/>
    <mergeCell ref="B6:B7"/>
    <mergeCell ref="C6:U6"/>
    <mergeCell ref="C5:U5"/>
  </mergeCells>
  <phoneticPr fontId="2"/>
  <printOptions horizontalCentered="1"/>
  <pageMargins left="0.27559055118110237" right="0.27559055118110237" top="0.39370078740157483" bottom="0.39370078740157483" header="0.31496062992125984" footer="0.15748031496062992"/>
  <pageSetup paperSize="9" orientation="landscape" r:id="rId1"/>
  <headerFooter>
    <oddFooter>&amp;C&amp;8&amp;P&amp;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showGridLines="0" workbookViewId="0"/>
  </sheetViews>
  <sheetFormatPr defaultRowHeight="11.25" x14ac:dyDescent="0.15"/>
  <cols>
    <col min="1" max="1" width="24.875" style="1" customWidth="1"/>
    <col min="2" max="11" width="9.125" style="1" customWidth="1"/>
    <col min="12" max="16384" width="9" style="1"/>
  </cols>
  <sheetData>
    <row r="1" spans="1:20" x14ac:dyDescent="0.15">
      <c r="A1" s="3" t="s">
        <v>0</v>
      </c>
      <c r="B1" s="2" t="s">
        <v>11</v>
      </c>
      <c r="C1" s="1" t="s">
        <v>12</v>
      </c>
      <c r="D1" s="1" t="s">
        <v>12</v>
      </c>
      <c r="E1" s="1" t="s">
        <v>12</v>
      </c>
      <c r="F1" s="1" t="s">
        <v>12</v>
      </c>
      <c r="G1" s="1" t="s">
        <v>12</v>
      </c>
      <c r="H1" s="1" t="s">
        <v>12</v>
      </c>
      <c r="I1" s="1" t="s">
        <v>12</v>
      </c>
      <c r="J1" s="1" t="s">
        <v>12</v>
      </c>
      <c r="K1" s="1" t="s">
        <v>12</v>
      </c>
      <c r="L1" s="1" t="s">
        <v>12</v>
      </c>
      <c r="M1" s="1" t="s">
        <v>12</v>
      </c>
      <c r="N1" s="1" t="s">
        <v>12</v>
      </c>
      <c r="O1" s="1" t="s">
        <v>12</v>
      </c>
      <c r="P1" s="1" t="s">
        <v>12</v>
      </c>
      <c r="Q1" s="1" t="s">
        <v>12</v>
      </c>
      <c r="R1" s="1" t="s">
        <v>12</v>
      </c>
      <c r="S1" s="1" t="s">
        <v>12</v>
      </c>
      <c r="T1" s="1" t="s">
        <v>12</v>
      </c>
    </row>
    <row r="2" spans="1:20" x14ac:dyDescent="0.15">
      <c r="A2" s="3" t="s">
        <v>1</v>
      </c>
      <c r="B2" s="2" t="s">
        <v>13</v>
      </c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  <c r="M2" s="1" t="s">
        <v>12</v>
      </c>
      <c r="N2" s="1" t="s">
        <v>12</v>
      </c>
      <c r="O2" s="1" t="s">
        <v>12</v>
      </c>
      <c r="P2" s="1" t="s">
        <v>12</v>
      </c>
      <c r="Q2" s="1" t="s">
        <v>12</v>
      </c>
      <c r="R2" s="1" t="s">
        <v>12</v>
      </c>
      <c r="S2" s="1" t="s">
        <v>12</v>
      </c>
      <c r="T2" s="1" t="s">
        <v>12</v>
      </c>
    </row>
    <row r="3" spans="1:20" x14ac:dyDescent="0.15">
      <c r="A3" s="3" t="s">
        <v>4</v>
      </c>
      <c r="B3" s="2" t="s">
        <v>14</v>
      </c>
      <c r="C3" s="1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12</v>
      </c>
      <c r="O3" s="1" t="s">
        <v>12</v>
      </c>
      <c r="P3" s="1" t="s">
        <v>12</v>
      </c>
      <c r="Q3" s="1" t="s">
        <v>12</v>
      </c>
      <c r="R3" s="1" t="s">
        <v>12</v>
      </c>
      <c r="S3" s="1" t="s">
        <v>12</v>
      </c>
      <c r="T3" s="1" t="s">
        <v>12</v>
      </c>
    </row>
    <row r="4" spans="1:20" x14ac:dyDescent="0.15">
      <c r="A4" s="3" t="s">
        <v>2</v>
      </c>
      <c r="B4" s="2" t="s">
        <v>15</v>
      </c>
      <c r="C4" s="1" t="s">
        <v>12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12</v>
      </c>
      <c r="O4" s="1" t="s">
        <v>12</v>
      </c>
      <c r="P4" s="1" t="s">
        <v>12</v>
      </c>
      <c r="Q4" s="1" t="s">
        <v>12</v>
      </c>
      <c r="R4" s="1" t="s">
        <v>12</v>
      </c>
      <c r="S4" s="1" t="s">
        <v>12</v>
      </c>
      <c r="T4" s="1" t="s">
        <v>12</v>
      </c>
    </row>
    <row r="5" spans="1:20" x14ac:dyDescent="0.15">
      <c r="A5" s="3" t="s">
        <v>10</v>
      </c>
      <c r="B5" s="2" t="s">
        <v>12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L5" s="1" t="s">
        <v>12</v>
      </c>
      <c r="M5" s="1" t="s">
        <v>12</v>
      </c>
      <c r="N5" s="1" t="s">
        <v>12</v>
      </c>
      <c r="O5" s="1" t="s">
        <v>12</v>
      </c>
      <c r="P5" s="1" t="s">
        <v>12</v>
      </c>
      <c r="Q5" s="1" t="s">
        <v>12</v>
      </c>
      <c r="R5" s="1" t="s">
        <v>12</v>
      </c>
      <c r="S5" s="1" t="s">
        <v>12</v>
      </c>
      <c r="T5" s="1" t="s">
        <v>12</v>
      </c>
    </row>
    <row r="6" spans="1:20" x14ac:dyDescent="0.15">
      <c r="A6" s="3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 t="s">
        <v>16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 t="s">
        <v>12</v>
      </c>
      <c r="R6" s="2" t="s">
        <v>12</v>
      </c>
      <c r="S6" s="2" t="s">
        <v>12</v>
      </c>
      <c r="T6" s="2" t="s">
        <v>12</v>
      </c>
    </row>
    <row r="7" spans="1:20" x14ac:dyDescent="0.1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MainA</vt:lpstr>
      <vt:lpstr>MainB</vt:lpstr>
      <vt:lpstr>MainC</vt:lpstr>
      <vt:lpstr>Sub</vt:lpstr>
      <vt:lpstr>MainA!Print_Titles</vt:lpstr>
      <vt:lpstr>MainB!Print_Titles</vt:lpstr>
      <vt:lpstr>MainC!Print_Titles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Tauchi</dc:creator>
  <cp:lastModifiedBy>Suzuki</cp:lastModifiedBy>
  <cp:lastPrinted>2015-07-17T02:28:43Z</cp:lastPrinted>
  <dcterms:created xsi:type="dcterms:W3CDTF">2011-05-24T01:28:15Z</dcterms:created>
  <dcterms:modified xsi:type="dcterms:W3CDTF">2015-07-22T05:19:06Z</dcterms:modified>
</cp:coreProperties>
</file>